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18611\Desktop\自评表-终版V2\卫健委自评表-根据决算口经\"/>
    </mc:Choice>
  </mc:AlternateContent>
  <xr:revisionPtr revIDLastSave="0" documentId="13_ncr:1_{524FD700-01F2-46E9-9001-71A96C05854D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附件2" sheetId="1" r:id="rId1"/>
  </sheets>
  <definedNames>
    <definedName name="_xlnm.Print_Area" localSheetId="0">附件2!$A$1:$J$28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H27" i="1"/>
  <c r="I9" i="1"/>
  <c r="G8" i="1"/>
  <c r="F8" i="1"/>
  <c r="E8" i="1"/>
  <c r="I8" i="1" l="1"/>
</calcChain>
</file>

<file path=xl/sharedStrings.xml><?xml version="1.0" encoding="utf-8"?>
<sst xmlns="http://schemas.openxmlformats.org/spreadsheetml/2006/main" count="93" uniqueCount="70">
  <si>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</si>
  <si>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</si>
  <si>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</si>
  <si>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</si>
  <si>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</si>
  <si>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北京市卫生健康委员会</t>
  </si>
  <si>
    <t>实施单位</t>
  </si>
  <si>
    <t>北京市儿科研究所</t>
  </si>
  <si>
    <t>项目负责人</t>
  </si>
  <si>
    <t>李巍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</si>
  <si>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</si>
  <si>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</si>
  <si>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</si>
  <si>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</si>
  <si>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</si>
  <si>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</si>
  <si>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</si>
  <si>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</si>
  <si>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</si>
  <si>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</si>
  <si>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</si>
  <si>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</si>
  <si>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</si>
  <si>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</si>
  <si>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</si>
  <si>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</si>
  <si>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完成全部入组样本测序及数据分析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</si>
  <si>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</si>
  <si>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</si>
  <si>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</si>
  <si>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</si>
  <si>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</si>
  <si>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</si>
  <si>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</si>
  <si>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</si>
  <si>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</si>
  <si>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</si>
  <si>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培养人才数量</t>
  </si>
  <si>
    <t>2名</t>
  </si>
  <si>
    <t>1名</t>
  </si>
  <si>
    <t>因疫情原因，一名研究生延期毕业。</t>
  </si>
  <si>
    <t>500份</t>
  </si>
  <si>
    <t>质量指标</t>
  </si>
  <si>
    <t>新增仪器设备验收合格率</t>
  </si>
  <si>
    <t>2022年无设备预算</t>
  </si>
  <si>
    <t>病原高通量检测平台及数据分析质量评价合格率</t>
  </si>
  <si>
    <t>时效指标</t>
  </si>
  <si>
    <t>项目完成时间</t>
  </si>
  <si>
    <t>2022年</t>
  </si>
  <si>
    <t>成本指标</t>
  </si>
  <si>
    <t>项目预算控制数</t>
  </si>
  <si>
    <t>286.5923万元</t>
  </si>
  <si>
    <t>286.5918万元</t>
  </si>
  <si>
    <t>效果指标(30分)</t>
  </si>
  <si>
    <t>经济效益
指标</t>
  </si>
  <si>
    <t>提升检验项目收入</t>
  </si>
  <si>
    <t>社会效益
指标</t>
  </si>
  <si>
    <t>提升学科影响力</t>
  </si>
  <si>
    <t>完成样本宏基因组测序，出台儿童急重症感染性疾病专家公识</t>
  </si>
  <si>
    <t>生态效益
指标</t>
  </si>
  <si>
    <t>无</t>
  </si>
  <si>
    <t>可持续影响指标</t>
  </si>
  <si>
    <t>为临床精准选择抗菌药物进行治疗奠定基础，制定儿童感染性疾病病原体精准诊断和治疗规范和指南，普及和推广</t>
  </si>
  <si>
    <t>满意度
指标
（10分）</t>
  </si>
  <si>
    <t>服务对象满意度指标</t>
  </si>
  <si>
    <t>患儿家长满意度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</si>
  <si>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</si>
  <si>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</si>
  <si>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</si>
  <si>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三批试点-基于高通量测序的儿童急重症感染性疾病病原快速检测方法建立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</si>
</sst>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_ "/>
    <numFmt numFmtId="177" formatCode="0_ "/>
    <numFmt numFmtId="178" formatCode="0.00_ "/>
  </numFmts>
  <fonts count="12" x14ac:knownFonts="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Border="0"/>
    <xf numFmtId="9" fontId="10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>
        <a:xfrm>
          <a:off x="2066925" y="171831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view="pageBreakPreview" zoomScale="80" zoomScaleNormal="100" workbookViewId="0">
      <selection activeCell="N8" sqref="N8"/>
    </sheetView>
  </sheetViews>
  <sheetFormatPr defaultColWidth="8.75" defaultRowHeight="14" x14ac:dyDescent="0.3"/>
  <cols>
    <col min="1" max="1" width="5.33203125" customWidth="1"/>
    <col min="2" max="2" width="9" customWidth="1"/>
    <col min="3" max="3" width="12.25" customWidth="1"/>
    <col min="4" max="4" width="25" customWidth="1"/>
    <col min="5" max="5" width="19.5" customWidth="1"/>
    <col min="6" max="6" width="17.33203125" customWidth="1"/>
    <col min="7" max="7" width="13.9140625" customWidth="1"/>
    <col min="8" max="8" width="10.58203125" customWidth="1"/>
    <col min="9" max="9" width="14.83203125"/>
    <col min="10" max="10" width="26.08203125" customWidth="1"/>
    <col min="11" max="11" width="12.58203125"/>
  </cols>
  <sheetData>
    <row r="1" spans="1:10" ht="27" customHeight="1" x14ac:dyDescent="0.55000000000000004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7" customHeight="1" x14ac:dyDescent="0.3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8.75" customHeight="1" x14ac:dyDescent="0.3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20.149999999999999" customHeight="1" x14ac:dyDescent="0.3">
      <c r="A4" s="22" t="s">
        <v>3</v>
      </c>
      <c r="B4" s="22"/>
      <c r="C4" s="22"/>
      <c r="D4" s="22" t="s">
        <v>69</v>
      </c>
      <c r="E4" s="22"/>
      <c r="F4" s="22"/>
      <c r="G4" s="22"/>
      <c r="H4" s="22"/>
      <c r="I4" s="22"/>
      <c r="J4" s="22"/>
    </row>
    <row r="5" spans="1:10" ht="20.149999999999999" customHeight="1" x14ac:dyDescent="0.3">
      <c r="A5" s="22" t="s">
        <v>4</v>
      </c>
      <c r="B5" s="22"/>
      <c r="C5" s="22"/>
      <c r="D5" s="22" t="s">
        <v>5</v>
      </c>
      <c r="E5" s="22"/>
      <c r="F5" s="22"/>
      <c r="G5" s="1" t="s">
        <v>6</v>
      </c>
      <c r="H5" s="15" t="s">
        <v>7</v>
      </c>
      <c r="I5" s="15"/>
      <c r="J5" s="15"/>
    </row>
    <row r="6" spans="1:10" ht="20.149999999999999" customHeight="1" x14ac:dyDescent="0.3">
      <c r="A6" s="22" t="s">
        <v>8</v>
      </c>
      <c r="B6" s="22"/>
      <c r="C6" s="22"/>
      <c r="D6" s="22" t="s">
        <v>9</v>
      </c>
      <c r="E6" s="22"/>
      <c r="F6" s="22"/>
      <c r="G6" s="1" t="s">
        <v>10</v>
      </c>
      <c r="H6" s="15">
        <v>13370111771</v>
      </c>
      <c r="I6" s="15"/>
      <c r="J6" s="15"/>
    </row>
    <row r="7" spans="1:10" ht="30" x14ac:dyDescent="0.3">
      <c r="A7" s="15" t="s">
        <v>11</v>
      </c>
      <c r="B7" s="15"/>
      <c r="C7" s="15"/>
      <c r="D7" s="1"/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1" t="s">
        <v>17</v>
      </c>
    </row>
    <row r="8" spans="1:10" ht="20.149999999999999" customHeight="1" x14ac:dyDescent="0.3">
      <c r="A8" s="15"/>
      <c r="B8" s="15"/>
      <c r="C8" s="15"/>
      <c r="D8" s="3" t="s">
        <v>18</v>
      </c>
      <c r="E8" s="4">
        <f t="shared" ref="E8:G8" si="0">SUM(E9:E11)</f>
        <v>286.59230000000002</v>
      </c>
      <c r="F8" s="4">
        <f t="shared" si="0"/>
        <v>286.59230000000002</v>
      </c>
      <c r="G8" s="4">
        <f t="shared" si="0"/>
        <v>286.59179999999998</v>
      </c>
      <c r="H8" s="1">
        <v>10</v>
      </c>
      <c r="I8" s="12">
        <f>G8/F8</f>
        <v>0.99999825536136167</v>
      </c>
      <c r="J8" s="2">
        <v>10</v>
      </c>
    </row>
    <row r="9" spans="1:10" ht="30" x14ac:dyDescent="0.3">
      <c r="A9" s="15"/>
      <c r="B9" s="15"/>
      <c r="C9" s="15"/>
      <c r="D9" s="5" t="s">
        <v>19</v>
      </c>
      <c r="E9" s="4">
        <v>286.59230000000002</v>
      </c>
      <c r="F9" s="4">
        <v>286.59230000000002</v>
      </c>
      <c r="G9" s="4">
        <v>286.59179999999998</v>
      </c>
      <c r="H9" s="1" t="s">
        <v>20</v>
      </c>
      <c r="I9" s="12">
        <f>G9/F9</f>
        <v>0.99999825536136167</v>
      </c>
      <c r="J9" s="2" t="s">
        <v>20</v>
      </c>
    </row>
    <row r="10" spans="1:10" ht="25" customHeight="1" x14ac:dyDescent="0.3">
      <c r="A10" s="15"/>
      <c r="B10" s="15"/>
      <c r="C10" s="15"/>
      <c r="D10" s="1" t="s">
        <v>21</v>
      </c>
      <c r="E10" s="4">
        <v>0</v>
      </c>
      <c r="F10" s="4">
        <v>0</v>
      </c>
      <c r="G10" s="4">
        <v>0</v>
      </c>
      <c r="H10" s="1" t="s">
        <v>20</v>
      </c>
      <c r="I10" s="1" t="s">
        <v>20</v>
      </c>
      <c r="J10" s="2" t="s">
        <v>20</v>
      </c>
    </row>
    <row r="11" spans="1:10" ht="19" customHeight="1" x14ac:dyDescent="0.3">
      <c r="A11" s="15"/>
      <c r="B11" s="15"/>
      <c r="C11" s="15"/>
      <c r="D11" s="6" t="s">
        <v>22</v>
      </c>
      <c r="E11" s="4">
        <v>0</v>
      </c>
      <c r="F11" s="4">
        <v>0</v>
      </c>
      <c r="G11" s="4">
        <v>0</v>
      </c>
      <c r="H11" s="1" t="s">
        <v>20</v>
      </c>
      <c r="I11" s="1" t="s">
        <v>20</v>
      </c>
      <c r="J11" s="2" t="s">
        <v>20</v>
      </c>
    </row>
    <row r="12" spans="1:10" ht="26.15" customHeight="1" x14ac:dyDescent="0.3">
      <c r="A12" s="20" t="s">
        <v>23</v>
      </c>
      <c r="B12" s="15" t="s">
        <v>24</v>
      </c>
      <c r="C12" s="15"/>
      <c r="D12" s="15"/>
      <c r="E12" s="15"/>
      <c r="F12" s="15" t="s">
        <v>25</v>
      </c>
      <c r="G12" s="15"/>
      <c r="H12" s="15"/>
      <c r="I12" s="15"/>
      <c r="J12" s="15"/>
    </row>
    <row r="13" spans="1:10" ht="75" customHeight="1" x14ac:dyDescent="0.3">
      <c r="A13" s="20"/>
      <c r="B13" s="15" t="s">
        <v>26</v>
      </c>
      <c r="C13" s="15"/>
      <c r="D13" s="15"/>
      <c r="E13" s="15"/>
      <c r="F13" s="15" t="s">
        <v>26</v>
      </c>
      <c r="G13" s="15"/>
      <c r="H13" s="15"/>
      <c r="I13" s="15"/>
      <c r="J13" s="15"/>
    </row>
    <row r="14" spans="1:10" ht="19" customHeight="1" x14ac:dyDescent="0.3">
      <c r="A14" s="20" t="s">
        <v>27</v>
      </c>
      <c r="B14" s="2" t="s">
        <v>28</v>
      </c>
      <c r="C14" s="1" t="s">
        <v>29</v>
      </c>
      <c r="D14" s="1" t="s">
        <v>30</v>
      </c>
      <c r="E14" s="1" t="s">
        <v>31</v>
      </c>
      <c r="F14" s="15" t="s">
        <v>32</v>
      </c>
      <c r="G14" s="15"/>
      <c r="H14" s="2" t="s">
        <v>33</v>
      </c>
      <c r="I14" s="2" t="s">
        <v>17</v>
      </c>
      <c r="J14" s="2" t="s">
        <v>34</v>
      </c>
    </row>
    <row r="15" spans="1:10" ht="32" customHeight="1" x14ac:dyDescent="0.3">
      <c r="A15" s="20"/>
      <c r="B15" s="21" t="s">
        <v>35</v>
      </c>
      <c r="C15" s="22" t="s">
        <v>36</v>
      </c>
      <c r="D15" s="8" t="s">
        <v>37</v>
      </c>
      <c r="E15" s="8" t="s">
        <v>38</v>
      </c>
      <c r="F15" s="16" t="s">
        <v>39</v>
      </c>
      <c r="G15" s="16"/>
      <c r="H15" s="9">
        <v>5</v>
      </c>
      <c r="I15" s="9">
        <v>2.5</v>
      </c>
      <c r="J15" s="9" t="s">
        <v>40</v>
      </c>
    </row>
    <row r="16" spans="1:10" ht="38" customHeight="1" x14ac:dyDescent="0.3">
      <c r="A16" s="20"/>
      <c r="B16" s="21"/>
      <c r="C16" s="22"/>
      <c r="D16" s="9" t="s">
        <v>26</v>
      </c>
      <c r="E16" s="9" t="s">
        <v>41</v>
      </c>
      <c r="F16" s="16" t="s">
        <v>41</v>
      </c>
      <c r="G16" s="16"/>
      <c r="H16" s="8">
        <v>10</v>
      </c>
      <c r="I16" s="8">
        <v>10</v>
      </c>
      <c r="J16" s="8"/>
    </row>
    <row r="17" spans="1:10" ht="28" customHeight="1" x14ac:dyDescent="0.3">
      <c r="A17" s="20"/>
      <c r="B17" s="21"/>
      <c r="C17" s="1" t="s">
        <v>42</v>
      </c>
      <c r="D17" s="9" t="s">
        <v>43</v>
      </c>
      <c r="E17" s="10">
        <v>1</v>
      </c>
      <c r="F17" s="25">
        <v>1</v>
      </c>
      <c r="G17" s="16"/>
      <c r="H17" s="8">
        <v>10</v>
      </c>
      <c r="I17" s="8">
        <v>10</v>
      </c>
      <c r="J17" s="8" t="s">
        <v>44</v>
      </c>
    </row>
    <row r="18" spans="1:10" ht="34" customHeight="1" x14ac:dyDescent="0.3">
      <c r="A18" s="20"/>
      <c r="B18" s="21"/>
      <c r="C18" s="1" t="s">
        <v>42</v>
      </c>
      <c r="D18" s="9" t="s">
        <v>45</v>
      </c>
      <c r="E18" s="10">
        <v>1</v>
      </c>
      <c r="F18" s="25">
        <v>0.95</v>
      </c>
      <c r="G18" s="16"/>
      <c r="H18" s="8">
        <v>5</v>
      </c>
      <c r="I18" s="8">
        <v>4.75</v>
      </c>
      <c r="J18" s="8"/>
    </row>
    <row r="19" spans="1:10" ht="24" customHeight="1" x14ac:dyDescent="0.3">
      <c r="A19" s="20"/>
      <c r="B19" s="21"/>
      <c r="C19" s="1" t="s">
        <v>46</v>
      </c>
      <c r="D19" s="9" t="s">
        <v>47</v>
      </c>
      <c r="E19" s="9" t="s">
        <v>48</v>
      </c>
      <c r="F19" s="16" t="s">
        <v>48</v>
      </c>
      <c r="G19" s="16"/>
      <c r="H19" s="8">
        <v>10</v>
      </c>
      <c r="I19" s="8">
        <v>10</v>
      </c>
      <c r="J19" s="8"/>
    </row>
    <row r="20" spans="1:10" ht="24" customHeight="1" x14ac:dyDescent="0.3">
      <c r="A20" s="20"/>
      <c r="B20" s="21"/>
      <c r="C20" s="1" t="s">
        <v>49</v>
      </c>
      <c r="D20" s="9" t="s">
        <v>50</v>
      </c>
      <c r="E20" s="9" t="s">
        <v>51</v>
      </c>
      <c r="F20" s="16" t="s">
        <v>52</v>
      </c>
      <c r="G20" s="16"/>
      <c r="H20" s="8">
        <v>10</v>
      </c>
      <c r="I20" s="13">
        <v>9.99998255361362</v>
      </c>
      <c r="J20" s="8"/>
    </row>
    <row r="21" spans="1:10" ht="30" x14ac:dyDescent="0.3">
      <c r="A21" s="20"/>
      <c r="B21" s="21" t="s">
        <v>53</v>
      </c>
      <c r="C21" s="7" t="s">
        <v>54</v>
      </c>
      <c r="D21" s="9" t="s">
        <v>55</v>
      </c>
      <c r="E21" s="9" t="s">
        <v>55</v>
      </c>
      <c r="F21" s="16" t="s">
        <v>55</v>
      </c>
      <c r="G21" s="16"/>
      <c r="H21" s="9">
        <v>5</v>
      </c>
      <c r="I21" s="9">
        <v>5</v>
      </c>
      <c r="J21" s="8"/>
    </row>
    <row r="22" spans="1:10" ht="15" x14ac:dyDescent="0.3">
      <c r="A22" s="20"/>
      <c r="B22" s="21"/>
      <c r="C22" s="21" t="s">
        <v>56</v>
      </c>
      <c r="D22" s="9" t="s">
        <v>57</v>
      </c>
      <c r="E22" s="9" t="s">
        <v>57</v>
      </c>
      <c r="F22" s="16" t="s">
        <v>57</v>
      </c>
      <c r="G22" s="16"/>
      <c r="H22" s="9">
        <v>5</v>
      </c>
      <c r="I22" s="9">
        <v>5</v>
      </c>
      <c r="J22" s="8"/>
    </row>
    <row r="23" spans="1:10" ht="45" x14ac:dyDescent="0.3">
      <c r="A23" s="20"/>
      <c r="B23" s="21"/>
      <c r="C23" s="21"/>
      <c r="D23" s="9" t="s">
        <v>58</v>
      </c>
      <c r="E23" s="9" t="s">
        <v>58</v>
      </c>
      <c r="F23" s="23" t="s">
        <v>58</v>
      </c>
      <c r="G23" s="24"/>
      <c r="H23" s="9">
        <v>10</v>
      </c>
      <c r="I23" s="9">
        <v>10</v>
      </c>
      <c r="J23" s="8"/>
    </row>
    <row r="24" spans="1:10" ht="30" x14ac:dyDescent="0.3">
      <c r="A24" s="20"/>
      <c r="B24" s="21"/>
      <c r="C24" s="7" t="s">
        <v>59</v>
      </c>
      <c r="D24" s="9" t="s">
        <v>60</v>
      </c>
      <c r="E24" s="9" t="s">
        <v>60</v>
      </c>
      <c r="F24" s="16" t="s">
        <v>60</v>
      </c>
      <c r="G24" s="16"/>
      <c r="H24" s="9">
        <v>0</v>
      </c>
      <c r="I24" s="9">
        <v>0</v>
      </c>
      <c r="J24" s="8"/>
    </row>
    <row r="25" spans="1:10" ht="90" x14ac:dyDescent="0.3">
      <c r="A25" s="20"/>
      <c r="B25" s="21"/>
      <c r="C25" s="7" t="s">
        <v>61</v>
      </c>
      <c r="D25" s="9" t="s">
        <v>62</v>
      </c>
      <c r="E25" s="9" t="s">
        <v>62</v>
      </c>
      <c r="F25" s="16" t="s">
        <v>62</v>
      </c>
      <c r="G25" s="16"/>
      <c r="H25" s="9">
        <v>10</v>
      </c>
      <c r="I25" s="9">
        <v>10</v>
      </c>
      <c r="J25" s="8"/>
    </row>
    <row r="26" spans="1:10" ht="45" x14ac:dyDescent="0.3">
      <c r="A26" s="20"/>
      <c r="B26" s="7" t="s">
        <v>63</v>
      </c>
      <c r="C26" s="7" t="s">
        <v>64</v>
      </c>
      <c r="D26" s="9" t="s">
        <v>65</v>
      </c>
      <c r="E26" s="9" t="s">
        <v>66</v>
      </c>
      <c r="F26" s="17">
        <v>0.97899999999999998</v>
      </c>
      <c r="G26" s="16"/>
      <c r="H26" s="9">
        <v>10</v>
      </c>
      <c r="I26" s="8">
        <v>10</v>
      </c>
      <c r="J26" s="9"/>
    </row>
    <row r="27" spans="1:10" ht="15" x14ac:dyDescent="0.3">
      <c r="A27" s="18" t="s">
        <v>67</v>
      </c>
      <c r="B27" s="18"/>
      <c r="C27" s="18"/>
      <c r="D27" s="18"/>
      <c r="E27" s="18"/>
      <c r="F27" s="18"/>
      <c r="G27" s="18"/>
      <c r="H27" s="11">
        <f>SUM(H15:H26)+H8</f>
        <v>100</v>
      </c>
      <c r="I27" s="14">
        <f>SUM(I15:I26)+J8</f>
        <v>97.24998255361362</v>
      </c>
      <c r="J27" s="1"/>
    </row>
    <row r="28" spans="1:10" ht="153.65" customHeight="1" x14ac:dyDescent="0.3">
      <c r="A28" s="19" t="s">
        <v>68</v>
      </c>
      <c r="B28" s="19"/>
      <c r="C28" s="19"/>
      <c r="D28" s="19"/>
      <c r="E28" s="19"/>
      <c r="F28" s="19"/>
      <c r="G28" s="19"/>
      <c r="H28" s="19"/>
      <c r="I28" s="19"/>
      <c r="J28" s="19"/>
    </row>
  </sheetData>
  <mergeCells count="37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A7:C11"/>
    <mergeCell ref="F25:G25"/>
    <mergeCell ref="F26:G26"/>
    <mergeCell ref="A27:G27"/>
    <mergeCell ref="A28:J28"/>
    <mergeCell ref="A12:A13"/>
    <mergeCell ref="A14:A26"/>
    <mergeCell ref="B15:B20"/>
    <mergeCell ref="B21:B25"/>
    <mergeCell ref="C15:C16"/>
    <mergeCell ref="C22:C23"/>
    <mergeCell ref="F20:G20"/>
    <mergeCell ref="F21:G21"/>
    <mergeCell ref="F22:G22"/>
    <mergeCell ref="F23:G23"/>
    <mergeCell ref="F24:G24"/>
  </mergeCells>
  <phoneticPr fontId="11" type="noConversion"/>
  <pageMargins left="0.70833333333333304" right="0.51180555555555596" top="0.55069444444444404" bottom="0.55069444444444404" header="0.31458333333333299" footer="0.31458333333333299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谢Elaine</cp:lastModifiedBy>
  <cp:lastPrinted>2020-04-23T02:17:00Z</cp:lastPrinted>
  <dcterms:created xsi:type="dcterms:W3CDTF">2015-06-05T18:17:00Z</dcterms:created>
  <dcterms:modified xsi:type="dcterms:W3CDTF">2023-05-26T02:59:52Z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EEC4BB8407984A9C92AA85AD698AFB7F</vt:lpwstr>
  </property>
</Properties>
</file>