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16" windowHeight="7860"/>
  </bookViews>
  <sheets>
    <sheet name="附件2" sheetId="1" r:id="rId1"/>
  </sheets>
  <definedNames>
    <definedName name="_xlnm.Print_Area" localSheetId="0">附件2!$A$1:$J$24</definedName>
  </definedNames>
  <calcPr calcId="144525"/>
</workbook>
</file>

<file path=xl/calcChain.xml><?xml version="1.0" encoding="utf-8"?>
<calcChain xmlns="http://schemas.openxmlformats.org/spreadsheetml/2006/main">
  <c r="I23" i="1"/>
  <c r="J7"/>
</calcChain>
</file>

<file path=xl/sharedStrings.xml><?xml version="1.0" encoding="utf-8"?>
<sst xmlns="http://schemas.openxmlformats.org/spreadsheetml/2006/main" count="88" uniqueCount="74">
  <si>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</si>
  <si>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（2020年度）</t>
  </si>
  <si>
    <t>项目名称</t>
  </si>
  <si>
    <t>首发-脑脊液骨桥蛋白水平联合MRI诊断朗格罕细胞组织细胞增生症患儿垂体受累新标准的建立及验证研究</t>
  </si>
  <si>
    <t>主管部门</t>
  </si>
  <si>
    <t>北京市卫生健康委员会</t>
  </si>
  <si>
    <t>实施单位</t>
  </si>
  <si>
    <t>北京市儿科研究所</t>
  </si>
  <si>
    <t>项目负责人</t>
  </si>
  <si>
    <t>李娜</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</si>
  <si>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</si>
  <si>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</si>
  <si>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</si>
  <si>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</si>
  <si>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</si>
  <si>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</si>
  <si>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</si>
  <si>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</si>
  <si>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</si>
  <si>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</si>
  <si>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</si>
  <si>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</si>
  <si>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</si>
  <si>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</si>
  <si>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</si>
  <si>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</si>
  <si>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2020年度需完成朗格罕细胞组织细胞增生症患儿脑脊液中骨桥蛋白的检测(横断面研究部分)。前期回顾性研究部分发表SCI论文1篇。</t>
  </si>
  <si>
    <t>基本完成，本研究2020年拟完成80-100例朗格罕细胞组织增生症患儿脑脊液的采集及检测工作。</t>
  </si>
  <si>
    <t>绩效指标</t>
  </si>
  <si>
    <t>一级指标</t>
  </si>
  <si>
    <t>二级指标</t>
  </si>
  <si>
    <t>三级指标</t>
  </si>
  <si>
    <t>年度指标值(A)</t>
  </si>
  <si>
    <t>实际完成值(B)</t>
  </si>
  <si>
    <t>分值</t>
  </si>
  <si>
    <t>偏差原因分析及改进措施</t>
  </si>
  <si>
    <t>产出指标(50分)</t>
  </si>
  <si>
    <t>数量指标</t>
  </si>
  <si>
    <t>样本收集及SCI论文发表</t>
  </si>
  <si>
    <t>2020年拟收集80-100例患儿首诊及随访脑脊液样本，发表SCI论文1篇。</t>
  </si>
  <si>
    <t>2020年收集来78例LCH患儿样本，已发表SCI论文一篇</t>
  </si>
  <si>
    <t>2020年由于新冠疫情，我院仅收治了78例新朗格罕细胞组织细胞增生症患儿，其中大部分患儿未按时随访。</t>
  </si>
  <si>
    <t>质量指标</t>
  </si>
  <si>
    <t>脑脊液样本合格率及SCI论文比例</t>
  </si>
  <si>
    <t>样本合格率拟定100%，SCI论文比例应为100%</t>
  </si>
  <si>
    <t>实际收集到的样本合格率95%，SCI论文比例100%</t>
  </si>
  <si>
    <t>存在少量样本溶血情况，会力争与收集人员交流解决。</t>
  </si>
  <si>
    <t>时效指标</t>
  </si>
  <si>
    <t>研究成果发表时间及样本采集时间</t>
  </si>
  <si>
    <t>成本指标</t>
  </si>
  <si>
    <t>项目预算控制数</t>
  </si>
  <si>
    <t>22.915万元</t>
  </si>
  <si>
    <t>效果指标(30分)</t>
  </si>
  <si>
    <t>经济效益
指标</t>
  </si>
  <si>
    <t>无</t>
  </si>
  <si>
    <t>社会效益
指标</t>
  </si>
  <si>
    <t>提高垂体受累诊断率，及时对患儿实施精准治疗，降低远期并发症和后遗症的发生</t>
  </si>
  <si>
    <t>生态效益
指标</t>
  </si>
  <si>
    <t>可持续影响指标</t>
  </si>
  <si>
    <t>脑脊液OPN蛋白水平作为LCH患儿治疗方案的调整指标</t>
  </si>
  <si>
    <t>对于治疗后，脑脊液OPN蛋白水平显著高于临界值214.14ng/ml的患儿，进行治疗方案的调整</t>
  </si>
  <si>
    <t>2020年LCH患儿中，参与我院疾病随访的88.9％的患儿在治疗后，脑脊液中OPN蛋白水平显著下降至正常范围，另有11.1％的患儿正在方案调整后，监测脑脊液OPN蛋白水平。</t>
  </si>
  <si>
    <t>2020年，我们对随访患儿进行了OPN水平监测，发现患儿在最优治疗方案后，OPN水平会显著下降至正常范围内，疾病显著好转；对OPN蛋白水平未下降的患儿，我们调整研究方案，及时监测，使其获得精准治疗</t>
  </si>
  <si>
    <t>满意度
指标
（10分）</t>
  </si>
  <si>
    <t>服务对象满意度指标</t>
  </si>
  <si>
    <t>服务对象满意度及相关部门机构满意度</t>
  </si>
  <si>
    <t>大于95%</t>
  </si>
  <si>
    <t>未进行满意度调查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</si>
  <si>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</si>
  <si>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</si>
  <si>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2020年12月底前100%采集样本</t>
    <phoneticPr fontId="9" type="noConversion"/>
  </si>
  <si>
    <t>2020年12月底前采集样本80%</t>
    <phoneticPr fontId="9" type="noConversion"/>
  </si>
  <si>
    <t>本年度收集的78例患儿初诊样本均按时采集，但随访样本量根据患儿实际来我院随访时间、部分地区散发新型冠状病毒病例原因的导致随访样本有减少或滞后。</t>
    <phoneticPr fontId="9" type="noConversion"/>
  </si>
  <si>
    <t>由于2020年新型冠状病毒疫情影响，患儿随访率低，因此整体的数据收集稍有偏差，但在监测脑脊液OPN蛋白水平后，能观测到诊疗方案的实施效果，及时调整治疗方案，进而促进精准治疗。</t>
    <phoneticPr fontId="9" type="noConversion"/>
  </si>
</sst>
</file>

<file path=xl/styles.xml><?xml version="1.0" encoding="utf-8"?>
<styleSheet xmlns="http://schemas.openxmlformats.org/spreadsheetml/2006/main">
  <fonts count="10">
    <font>
      <sz val="11"/>
      <color theme="1"/>
      <name val="等线"/>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sz val="12"/>
      <name val="宋体"/>
      <family val="3"/>
      <charset val="134"/>
    </font>
    <font>
      <b/>
      <sz val="12"/>
      <color rgb="FF000000"/>
      <name val="宋体"/>
      <family val="3"/>
      <charset val="134"/>
    </font>
    <font>
      <b/>
      <sz val="16"/>
      <color rgb="FF000000"/>
      <name val="宋体"/>
      <family val="3"/>
      <charset val="134"/>
    </font>
    <font>
      <sz val="16"/>
      <color rgb="FF000000"/>
      <name val="宋体"/>
      <family val="3"/>
      <charset val="134"/>
    </font>
    <font>
      <sz val="9"/>
      <name val="等线"/>
      <family val="3"/>
      <charset val="134"/>
      <scheme val="minor"/>
    </font>
  </fonts>
  <fills count="2">
    <fill>
      <patternFill patternType="none"/>
    </fill>
    <fill>
      <patternFill patternType="gray125"/>
    </fill>
  </fills>
  <borders count="6">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medium">
        <color auto="1"/>
      </top>
      <bottom/>
      <diagonal/>
    </border>
  </borders>
  <cellStyleXfs count="1">
    <xf numFmtId="0" fontId="0" fillId="0" borderId="0"/>
  </cellStyleXfs>
  <cellXfs count="24">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9" fontId="3"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6" fillId="0" borderId="1" xfId="0" applyFont="1" applyBorder="1" applyAlignment="1">
      <alignment horizontal="center" vertical="center" wrapText="1"/>
    </xf>
    <xf numFmtId="0" fontId="3" fillId="0" borderId="5" xfId="0" applyFont="1" applyBorder="1" applyAlignment="1">
      <alignment horizontal="left" vertical="center" wrapText="1"/>
    </xf>
    <xf numFmtId="0" fontId="3" fillId="0" borderId="1" xfId="0" applyFont="1" applyBorder="1" applyAlignment="1">
      <alignment horizontal="center" vertical="center" textRotation="255" wrapText="1"/>
    </xf>
    <xf numFmtId="0" fontId="4" fillId="0" borderId="1" xfId="0" applyFont="1" applyBorder="1" applyAlignment="1">
      <alignment horizontal="center" vertical="center" wrapText="1"/>
    </xf>
    <xf numFmtId="9" fontId="5" fillId="0" borderId="2" xfId="0" applyNumberFormat="1"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xdr:cNvSpPr>
          <a:spLocks noChangeShapeType="1"/>
        </xdr:cNvSpPr>
      </xdr:nvSpPr>
      <xdr:spPr>
        <a:xfrm>
          <a:off x="1971675" y="1665605"/>
          <a:ext cx="1294765" cy="314325"/>
        </a:xfrm>
        <a:prstGeom prst="straightConnector1">
          <a:avLst/>
        </a:prstGeom>
        <a:noFill/>
        <a:ln w="9525">
          <a:solidFill>
            <a:srgbClr val="000000"/>
          </a:solidFill>
          <a:round/>
        </a:ln>
        <a:extLst>
          <a:ext uri="{909E8E84-426E-40DD-AFC4-6F175D3DCCD1}">
            <a14:hiddenFill xmlns=""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J24"/>
  <sheetViews>
    <sheetView tabSelected="1" view="pageBreakPreview" topLeftCell="A22" zoomScale="85" zoomScaleSheetLayoutView="85" workbookViewId="0">
      <selection activeCell="D15" sqref="D15"/>
    </sheetView>
  </sheetViews>
  <sheetFormatPr defaultColWidth="9" defaultRowHeight="14.4"/>
  <cols>
    <col min="1" max="1" width="18.44140625" style="1" bestFit="1" customWidth="1"/>
    <col min="2" max="2" width="10.6640625" style="1" bestFit="1" customWidth="1"/>
    <col min="3" max="3" width="13.21875" style="1" bestFit="1" customWidth="1"/>
    <col min="4" max="4" width="20.5546875" style="1" bestFit="1" customWidth="1"/>
    <col min="5" max="5" width="22.33203125" style="1" bestFit="1" customWidth="1"/>
    <col min="6" max="7" width="13.21875" style="1" bestFit="1" customWidth="1"/>
    <col min="8" max="8" width="6.33203125" style="1" bestFit="1" customWidth="1"/>
    <col min="9" max="9" width="8.77734375" style="1" bestFit="1" customWidth="1"/>
    <col min="10" max="10" width="37.88671875" style="1" customWidth="1"/>
    <col min="11" max="16384" width="9" style="1"/>
  </cols>
  <sheetData>
    <row r="1" spans="1:10" ht="20.399999999999999">
      <c r="A1" s="22" t="s">
        <v>0</v>
      </c>
      <c r="B1" s="22"/>
      <c r="C1" s="22"/>
      <c r="D1" s="22"/>
      <c r="E1" s="22"/>
      <c r="F1" s="22"/>
      <c r="G1" s="22"/>
      <c r="H1" s="22"/>
      <c r="I1" s="22"/>
      <c r="J1" s="22"/>
    </row>
    <row r="2" spans="1:10">
      <c r="A2" s="23" t="s">
        <v>1</v>
      </c>
      <c r="B2" s="23"/>
      <c r="C2" s="23"/>
      <c r="D2" s="23"/>
      <c r="E2" s="23"/>
      <c r="F2" s="23"/>
      <c r="G2" s="23"/>
      <c r="H2" s="23"/>
      <c r="I2" s="23"/>
      <c r="J2" s="23"/>
    </row>
    <row r="3" spans="1:10" ht="15.6">
      <c r="A3" s="20" t="s">
        <v>2</v>
      </c>
      <c r="B3" s="20"/>
      <c r="C3" s="20"/>
      <c r="D3" s="20" t="s">
        <v>3</v>
      </c>
      <c r="E3" s="20"/>
      <c r="F3" s="20"/>
      <c r="G3" s="20"/>
      <c r="H3" s="20"/>
      <c r="I3" s="20"/>
      <c r="J3" s="20"/>
    </row>
    <row r="4" spans="1:10" ht="15.6">
      <c r="A4" s="20" t="s">
        <v>4</v>
      </c>
      <c r="B4" s="20"/>
      <c r="C4" s="20"/>
      <c r="D4" s="12" t="s">
        <v>5</v>
      </c>
      <c r="E4" s="21"/>
      <c r="F4" s="13"/>
      <c r="G4" s="2" t="s">
        <v>6</v>
      </c>
      <c r="H4" s="20" t="s">
        <v>7</v>
      </c>
      <c r="I4" s="20"/>
      <c r="J4" s="20"/>
    </row>
    <row r="5" spans="1:10" ht="15.6">
      <c r="A5" s="20" t="s">
        <v>8</v>
      </c>
      <c r="B5" s="20"/>
      <c r="C5" s="20"/>
      <c r="D5" s="12" t="s">
        <v>9</v>
      </c>
      <c r="E5" s="21"/>
      <c r="F5" s="13"/>
      <c r="G5" s="2" t="s">
        <v>10</v>
      </c>
      <c r="H5" s="20">
        <v>15801468620</v>
      </c>
      <c r="I5" s="20"/>
      <c r="J5" s="20"/>
    </row>
    <row r="6" spans="1:10" ht="46.8">
      <c r="A6" s="20" t="s">
        <v>11</v>
      </c>
      <c r="B6" s="20"/>
      <c r="C6" s="20"/>
      <c r="D6" s="2"/>
      <c r="E6" s="2" t="s">
        <v>12</v>
      </c>
      <c r="F6" s="2" t="s">
        <v>13</v>
      </c>
      <c r="G6" s="2" t="s">
        <v>14</v>
      </c>
      <c r="H6" s="2" t="s">
        <v>15</v>
      </c>
      <c r="I6" s="2" t="s">
        <v>16</v>
      </c>
      <c r="J6" s="2" t="s">
        <v>17</v>
      </c>
    </row>
    <row r="7" spans="1:10" ht="15.6">
      <c r="A7" s="20"/>
      <c r="B7" s="20"/>
      <c r="C7" s="20"/>
      <c r="D7" s="3" t="s">
        <v>18</v>
      </c>
      <c r="E7" s="2">
        <v>22.914999999999999</v>
      </c>
      <c r="F7" s="2">
        <v>22.914999999999999</v>
      </c>
      <c r="G7" s="2">
        <v>22.914999999999999</v>
      </c>
      <c r="H7" s="2">
        <v>10</v>
      </c>
      <c r="I7" s="8">
        <v>1</v>
      </c>
      <c r="J7" s="2">
        <f>H7*I7</f>
        <v>10</v>
      </c>
    </row>
    <row r="8" spans="1:10" ht="31.2">
      <c r="A8" s="20"/>
      <c r="B8" s="20"/>
      <c r="C8" s="20"/>
      <c r="D8" s="4" t="s">
        <v>19</v>
      </c>
      <c r="E8" s="2">
        <v>22.914999999999999</v>
      </c>
      <c r="F8" s="2">
        <v>22.914999999999999</v>
      </c>
      <c r="G8" s="2">
        <v>22.914999999999999</v>
      </c>
      <c r="H8" s="2" t="s">
        <v>20</v>
      </c>
      <c r="I8" s="8">
        <v>1</v>
      </c>
      <c r="J8" s="2" t="s">
        <v>20</v>
      </c>
    </row>
    <row r="9" spans="1:10" ht="15.6">
      <c r="A9" s="20"/>
      <c r="B9" s="20"/>
      <c r="C9" s="20"/>
      <c r="D9" s="2" t="s">
        <v>21</v>
      </c>
      <c r="E9" s="2">
        <v>0</v>
      </c>
      <c r="F9" s="2">
        <v>0</v>
      </c>
      <c r="G9" s="2">
        <v>0</v>
      </c>
      <c r="H9" s="2" t="s">
        <v>20</v>
      </c>
      <c r="I9" s="2"/>
      <c r="J9" s="2"/>
    </row>
    <row r="10" spans="1:10" ht="15.6">
      <c r="A10" s="20"/>
      <c r="B10" s="20"/>
      <c r="C10" s="20"/>
      <c r="D10" s="4" t="s">
        <v>22</v>
      </c>
      <c r="E10" s="2">
        <v>0</v>
      </c>
      <c r="F10" s="2">
        <v>0</v>
      </c>
      <c r="G10" s="2">
        <v>0</v>
      </c>
      <c r="H10" s="2" t="s">
        <v>20</v>
      </c>
      <c r="I10" s="2"/>
      <c r="J10" s="2" t="s">
        <v>20</v>
      </c>
    </row>
    <row r="11" spans="1:10" ht="15.6">
      <c r="A11" s="16" t="s">
        <v>23</v>
      </c>
      <c r="B11" s="20" t="s">
        <v>24</v>
      </c>
      <c r="C11" s="20"/>
      <c r="D11" s="20"/>
      <c r="E11" s="20"/>
      <c r="F11" s="20" t="s">
        <v>25</v>
      </c>
      <c r="G11" s="20"/>
      <c r="H11" s="20"/>
      <c r="I11" s="20"/>
      <c r="J11" s="20"/>
    </row>
    <row r="12" spans="1:10" ht="45.6" customHeight="1">
      <c r="A12" s="16"/>
      <c r="B12" s="20" t="s">
        <v>26</v>
      </c>
      <c r="C12" s="20"/>
      <c r="D12" s="20"/>
      <c r="E12" s="20"/>
      <c r="F12" s="20" t="s">
        <v>27</v>
      </c>
      <c r="G12" s="20"/>
      <c r="H12" s="20"/>
      <c r="I12" s="20"/>
      <c r="J12" s="20"/>
    </row>
    <row r="13" spans="1:10" ht="15.6">
      <c r="A13" s="16" t="s">
        <v>28</v>
      </c>
      <c r="B13" s="2" t="s">
        <v>29</v>
      </c>
      <c r="C13" s="2" t="s">
        <v>30</v>
      </c>
      <c r="D13" s="2" t="s">
        <v>31</v>
      </c>
      <c r="E13" s="2" t="s">
        <v>32</v>
      </c>
      <c r="F13" s="12" t="s">
        <v>33</v>
      </c>
      <c r="G13" s="13"/>
      <c r="H13" s="2" t="s">
        <v>34</v>
      </c>
      <c r="I13" s="2" t="s">
        <v>17</v>
      </c>
      <c r="J13" s="2" t="s">
        <v>35</v>
      </c>
    </row>
    <row r="14" spans="1:10" ht="62.4">
      <c r="A14" s="16"/>
      <c r="B14" s="17" t="s">
        <v>36</v>
      </c>
      <c r="C14" s="2" t="s">
        <v>37</v>
      </c>
      <c r="D14" s="2" t="s">
        <v>38</v>
      </c>
      <c r="E14" s="2" t="s">
        <v>39</v>
      </c>
      <c r="F14" s="10" t="s">
        <v>40</v>
      </c>
      <c r="G14" s="11"/>
      <c r="H14" s="6">
        <v>20</v>
      </c>
      <c r="I14" s="6">
        <v>18</v>
      </c>
      <c r="J14" s="2" t="s">
        <v>41</v>
      </c>
    </row>
    <row r="15" spans="1:10" ht="46.8">
      <c r="A15" s="16"/>
      <c r="B15" s="17"/>
      <c r="C15" s="2" t="s">
        <v>42</v>
      </c>
      <c r="D15" s="2" t="s">
        <v>43</v>
      </c>
      <c r="E15" s="2" t="s">
        <v>44</v>
      </c>
      <c r="F15" s="10" t="s">
        <v>45</v>
      </c>
      <c r="G15" s="11"/>
      <c r="H15" s="6">
        <v>15</v>
      </c>
      <c r="I15" s="6">
        <v>14</v>
      </c>
      <c r="J15" s="2" t="s">
        <v>46</v>
      </c>
    </row>
    <row r="16" spans="1:10" ht="78">
      <c r="A16" s="16"/>
      <c r="B16" s="17"/>
      <c r="C16" s="2" t="s">
        <v>47</v>
      </c>
      <c r="D16" s="6" t="s">
        <v>48</v>
      </c>
      <c r="E16" s="9" t="s">
        <v>70</v>
      </c>
      <c r="F16" s="18" t="s">
        <v>71</v>
      </c>
      <c r="G16" s="19"/>
      <c r="H16" s="6">
        <v>10</v>
      </c>
      <c r="I16" s="6">
        <v>9</v>
      </c>
      <c r="J16" s="6" t="s">
        <v>72</v>
      </c>
    </row>
    <row r="17" spans="1:10" ht="15.6">
      <c r="A17" s="16"/>
      <c r="B17" s="17"/>
      <c r="C17" s="2" t="s">
        <v>49</v>
      </c>
      <c r="D17" s="2" t="s">
        <v>50</v>
      </c>
      <c r="E17" s="2" t="s">
        <v>51</v>
      </c>
      <c r="F17" s="10" t="s">
        <v>51</v>
      </c>
      <c r="G17" s="11"/>
      <c r="H17" s="6">
        <v>5</v>
      </c>
      <c r="I17" s="6">
        <v>5</v>
      </c>
      <c r="J17" s="2"/>
    </row>
    <row r="18" spans="1:10" ht="31.2">
      <c r="A18" s="16"/>
      <c r="B18" s="17" t="s">
        <v>52</v>
      </c>
      <c r="C18" s="5" t="s">
        <v>53</v>
      </c>
      <c r="D18" s="2" t="s">
        <v>54</v>
      </c>
      <c r="E18" s="2" t="s">
        <v>54</v>
      </c>
      <c r="F18" s="10" t="s">
        <v>54</v>
      </c>
      <c r="G18" s="11"/>
      <c r="H18" s="6">
        <v>0</v>
      </c>
      <c r="I18" s="6">
        <v>0</v>
      </c>
      <c r="J18" s="2"/>
    </row>
    <row r="19" spans="1:10" ht="93.6">
      <c r="A19" s="16"/>
      <c r="B19" s="17"/>
      <c r="C19" s="5" t="s">
        <v>55</v>
      </c>
      <c r="D19" s="2" t="s">
        <v>56</v>
      </c>
      <c r="E19" s="2" t="s">
        <v>56</v>
      </c>
      <c r="F19" s="10" t="s">
        <v>56</v>
      </c>
      <c r="G19" s="11"/>
      <c r="H19" s="6">
        <v>15</v>
      </c>
      <c r="I19" s="6">
        <v>14</v>
      </c>
      <c r="J19" s="2" t="s">
        <v>73</v>
      </c>
    </row>
    <row r="20" spans="1:10" ht="31.2">
      <c r="A20" s="16"/>
      <c r="B20" s="17"/>
      <c r="C20" s="5" t="s">
        <v>57</v>
      </c>
      <c r="D20" s="2" t="s">
        <v>54</v>
      </c>
      <c r="E20" s="2" t="s">
        <v>54</v>
      </c>
      <c r="F20" s="12" t="s">
        <v>54</v>
      </c>
      <c r="G20" s="13"/>
      <c r="H20" s="2">
        <v>0</v>
      </c>
      <c r="I20" s="2">
        <v>0</v>
      </c>
      <c r="J20" s="2"/>
    </row>
    <row r="21" spans="1:10" ht="93.6">
      <c r="A21" s="16"/>
      <c r="B21" s="17"/>
      <c r="C21" s="5" t="s">
        <v>58</v>
      </c>
      <c r="D21" s="2" t="s">
        <v>59</v>
      </c>
      <c r="E21" s="2" t="s">
        <v>60</v>
      </c>
      <c r="F21" s="10" t="s">
        <v>61</v>
      </c>
      <c r="G21" s="11"/>
      <c r="H21" s="6">
        <v>15</v>
      </c>
      <c r="I21" s="6">
        <v>14</v>
      </c>
      <c r="J21" s="2" t="s">
        <v>62</v>
      </c>
    </row>
    <row r="22" spans="1:10" ht="46.8">
      <c r="A22" s="16"/>
      <c r="B22" s="5" t="s">
        <v>63</v>
      </c>
      <c r="C22" s="5" t="s">
        <v>64</v>
      </c>
      <c r="D22" s="2" t="s">
        <v>65</v>
      </c>
      <c r="E22" s="2" t="s">
        <v>66</v>
      </c>
      <c r="F22" s="12" t="s">
        <v>66</v>
      </c>
      <c r="G22" s="13"/>
      <c r="H22" s="2">
        <v>10</v>
      </c>
      <c r="I22" s="2">
        <v>8</v>
      </c>
      <c r="J22" s="2" t="s">
        <v>67</v>
      </c>
    </row>
    <row r="23" spans="1:10" ht="15.6">
      <c r="A23" s="14" t="s">
        <v>68</v>
      </c>
      <c r="B23" s="14"/>
      <c r="C23" s="14"/>
      <c r="D23" s="14"/>
      <c r="E23" s="14"/>
      <c r="F23" s="14"/>
      <c r="G23" s="14"/>
      <c r="H23" s="7">
        <v>100</v>
      </c>
      <c r="I23" s="7">
        <f>SUM(I14:I22,J7)</f>
        <v>92</v>
      </c>
      <c r="J23" s="2"/>
    </row>
    <row r="24" spans="1:10" ht="145.80000000000001" customHeight="1">
      <c r="A24" s="15" t="s">
        <v>69</v>
      </c>
      <c r="B24" s="15"/>
      <c r="C24" s="15"/>
      <c r="D24" s="15"/>
      <c r="E24" s="15"/>
      <c r="F24" s="15"/>
      <c r="G24" s="15"/>
      <c r="H24" s="15"/>
      <c r="I24" s="15"/>
      <c r="J24" s="15"/>
    </row>
  </sheetData>
  <mergeCells count="31">
    <mergeCell ref="A1:J1"/>
    <mergeCell ref="A2:J2"/>
    <mergeCell ref="A3:C3"/>
    <mergeCell ref="D3:J3"/>
    <mergeCell ref="A4:C4"/>
    <mergeCell ref="D4:F4"/>
    <mergeCell ref="H4:J4"/>
    <mergeCell ref="F14:G14"/>
    <mergeCell ref="F15:G15"/>
    <mergeCell ref="A5:C5"/>
    <mergeCell ref="D5:F5"/>
    <mergeCell ref="H5:J5"/>
    <mergeCell ref="B11:E11"/>
    <mergeCell ref="F11:J11"/>
    <mergeCell ref="A6:C10"/>
    <mergeCell ref="F21:G21"/>
    <mergeCell ref="F22:G22"/>
    <mergeCell ref="A23:G23"/>
    <mergeCell ref="A24:J24"/>
    <mergeCell ref="A11:A12"/>
    <mergeCell ref="A13:A22"/>
    <mergeCell ref="B14:B17"/>
    <mergeCell ref="B18:B21"/>
    <mergeCell ref="F16:G16"/>
    <mergeCell ref="F17:G17"/>
    <mergeCell ref="F18:G18"/>
    <mergeCell ref="F19:G19"/>
    <mergeCell ref="F20:G20"/>
    <mergeCell ref="B12:E12"/>
    <mergeCell ref="F12:J12"/>
    <mergeCell ref="F13:G13"/>
  </mergeCells>
  <phoneticPr fontId="9" type="noConversion"/>
  <printOptions horizontalCentered="1" verticalCentered="1"/>
  <pageMargins left="0.70866141732283472" right="0.51181102362204722" top="0.55118110236220474" bottom="0.55118110236220474" header="0.31496062992125984" footer="0.31496062992125984"/>
  <pageSetup paperSize="9" scale="5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附件2</vt:lpstr>
      <vt:lpstr>附件2!Print_Area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AutoBVT</cp:lastModifiedBy>
  <cp:lastPrinted>2021-06-09T03:29:24Z</cp:lastPrinted>
  <dcterms:created xsi:type="dcterms:W3CDTF">2015-06-05T18:17:00Z</dcterms:created>
  <dcterms:modified xsi:type="dcterms:W3CDTF">2021-06-09T05:10:17Z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y fmtid="{D5CDD505-2E9C-101B-9397-08002B2CF9AE}" pid="3" name="ICV">
    <vt:lpwstr>EEC4BB8407984A9C92AA85AD698AFB7F</vt:lpwstr>
  </property>
</Properties>
</file>